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2022\2023\"/>
    </mc:Choice>
  </mc:AlternateContent>
  <xr:revisionPtr revIDLastSave="0" documentId="13_ncr:1000001_{8A2F7F96-C0DC-F843-8652-EE8D1BB43DCF}" xr6:coauthVersionLast="47" xr6:coauthVersionMax="47" xr10:uidLastSave="{00000000-0000-0000-0000-000000000000}"/>
  <bookViews>
    <workbookView xWindow="0" yWindow="0" windowWidth="23040" windowHeight="8616" xr2:uid="{00000000-000D-0000-FFFF-FFFF00000000}"/>
  </bookViews>
  <sheets>
    <sheet name="Лист1" sheetId="1" r:id="rId1"/>
  </sheets>
  <definedNames>
    <definedName name="_xlnm.Print_Area" localSheetId="0">Лист1!$A$1:$J$21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20" i="1"/>
  <c r="E21" i="1"/>
  <c r="H9" i="1"/>
  <c r="I9" i="1"/>
  <c r="J9" i="1"/>
  <c r="G9" i="1"/>
  <c r="J20" i="1"/>
  <c r="I20" i="1"/>
  <c r="H20" i="1"/>
  <c r="G20" i="1"/>
  <c r="I21" i="1"/>
  <c r="H21" i="1"/>
  <c r="G21" i="1"/>
  <c r="J21" i="1"/>
</calcChain>
</file>

<file path=xl/sharedStrings.xml><?xml version="1.0" encoding="utf-8"?>
<sst xmlns="http://schemas.openxmlformats.org/spreadsheetml/2006/main" count="51" uniqueCount="50">
  <si>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</si>
  <si>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</si>
  <si>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</si>
  <si>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</si>
  <si>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</si>
  <si>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</si>
  <si>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</si>
  <si>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</si>
  <si>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</si>
  <si>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</si>
  <si>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</si>
  <si>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</si>
  <si>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</si>
  <si>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</si>
  <si>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</si>
  <si>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</si>
  <si>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</si>
  <si>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14/2017</t>
  </si>
  <si>
    <t>Завтрак 2</t>
  </si>
  <si>
    <t>Обед</t>
  </si>
  <si>
    <t>1 блюдо</t>
  </si>
  <si>
    <t>2 блюдо</t>
  </si>
  <si>
    <t>гарнир</t>
  </si>
  <si>
    <t>342/2017</t>
  </si>
  <si>
    <t>Компот из свежих яблок</t>
  </si>
  <si>
    <t>хлеб бел.</t>
  </si>
  <si>
    <t>хлеб черн.</t>
  </si>
  <si>
    <t>Хлеб ржано-пшеничный</t>
  </si>
  <si>
    <t>Итого за прием:</t>
  </si>
  <si>
    <t>Всего за день:</t>
  </si>
  <si>
    <t>напиток</t>
  </si>
  <si>
    <t>102/2017</t>
  </si>
  <si>
    <t>Суп картофельный с бобовыми</t>
  </si>
  <si>
    <t>348/2011</t>
  </si>
  <si>
    <t>Соус томатный</t>
  </si>
  <si>
    <t>Каша вязкая молочная из пшеничной кр. с/м</t>
  </si>
  <si>
    <t>173/2017</t>
  </si>
  <si>
    <t>377/2017</t>
  </si>
  <si>
    <t>338/2017</t>
  </si>
  <si>
    <t>фрукт</t>
  </si>
  <si>
    <t>Яблоко сезонное калиброванное</t>
  </si>
  <si>
    <t>Чай с лимоном</t>
  </si>
  <si>
    <t>Сыр Российский (порциями)</t>
  </si>
  <si>
    <t>268/2017</t>
  </si>
  <si>
    <t>Шницель из говядины</t>
  </si>
  <si>
    <t>305/2017</t>
  </si>
  <si>
    <t>Рис припушенный</t>
  </si>
  <si>
    <t>3 блюдо</t>
  </si>
  <si>
    <t>МКОУ СОШ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</si>
</sst>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EF2CB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7"/>
        <bgColor rgb="FFFEF2CB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0">
    <xf numFmtId="0" fontId="0" fillId="0" borderId="0" xfId="0"/>
    <xf numFmtId="0" fontId="2" fillId="0" borderId="0" xfId="0" applyFont="1" applyAlignment="1"/>
    <xf numFmtId="49" fontId="2" fillId="4" borderId="4" xfId="0" applyNumberFormat="1" applyFont="1" applyFill="1" applyBorder="1"/>
    <xf numFmtId="0" fontId="2" fillId="0" borderId="0" xfId="0" applyFo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2" borderId="10" xfId="1" applyFont="1" applyBorder="1" applyAlignment="1">
      <alignment horizontal="right" vertical="top" wrapText="1"/>
    </xf>
    <xf numFmtId="0" fontId="2" fillId="2" borderId="8" xfId="1" applyFont="1" applyBorder="1" applyAlignment="1">
      <alignment horizontal="right" vertical="top" wrapText="1"/>
    </xf>
    <xf numFmtId="0" fontId="2" fillId="0" borderId="0" xfId="0" applyFont="1" applyBorder="1"/>
    <xf numFmtId="0" fontId="2" fillId="2" borderId="15" xfId="1" applyFont="1" applyBorder="1" applyAlignment="1">
      <alignment horizontal="right" vertical="top" wrapText="1"/>
    </xf>
    <xf numFmtId="1" fontId="2" fillId="2" borderId="8" xfId="1" applyNumberFormat="1" applyFont="1" applyBorder="1"/>
    <xf numFmtId="2" fontId="2" fillId="2" borderId="8" xfId="1" applyNumberFormat="1" applyFont="1" applyBorder="1"/>
    <xf numFmtId="0" fontId="2" fillId="0" borderId="6" xfId="0" applyFont="1" applyBorder="1"/>
    <xf numFmtId="1" fontId="2" fillId="4" borderId="8" xfId="0" applyNumberFormat="1" applyFont="1" applyFill="1" applyBorder="1"/>
    <xf numFmtId="2" fontId="2" fillId="4" borderId="8" xfId="0" applyNumberFormat="1" applyFont="1" applyFill="1" applyBorder="1"/>
    <xf numFmtId="1" fontId="2" fillId="4" borderId="18" xfId="0" applyNumberFormat="1" applyFont="1" applyFill="1" applyBorder="1"/>
    <xf numFmtId="2" fontId="2" fillId="4" borderId="18" xfId="0" applyNumberFormat="1" applyFont="1" applyFill="1" applyBorder="1"/>
    <xf numFmtId="2" fontId="2" fillId="4" borderId="19" xfId="0" applyNumberFormat="1" applyFont="1" applyFill="1" applyBorder="1"/>
    <xf numFmtId="0" fontId="2" fillId="2" borderId="10" xfId="1" applyFont="1" applyBorder="1" applyAlignment="1">
      <alignment horizontal="left" vertical="top" wrapText="1"/>
    </xf>
    <xf numFmtId="0" fontId="2" fillId="2" borderId="8" xfId="1" applyFont="1" applyBorder="1" applyAlignment="1">
      <alignment horizontal="left" vertical="top" wrapText="1"/>
    </xf>
    <xf numFmtId="0" fontId="2" fillId="2" borderId="15" xfId="1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2" borderId="8" xfId="1" applyFont="1" applyBorder="1" applyAlignment="1">
      <alignment horizontal="left" vertical="top"/>
    </xf>
    <xf numFmtId="0" fontId="5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/>
    </xf>
    <xf numFmtId="0" fontId="2" fillId="6" borderId="15" xfId="0" applyFont="1" applyFill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8" xfId="0" applyFont="1" applyBorder="1"/>
    <xf numFmtId="0" fontId="3" fillId="3" borderId="17" xfId="1" applyFont="1" applyFill="1" applyBorder="1" applyAlignment="1">
      <alignment horizontal="left" vertical="top" wrapText="1"/>
    </xf>
    <xf numFmtId="0" fontId="3" fillId="3" borderId="17" xfId="1" applyFont="1" applyFill="1" applyBorder="1" applyAlignment="1">
      <alignment horizontal="right" vertical="top" wrapText="1"/>
    </xf>
    <xf numFmtId="0" fontId="3" fillId="7" borderId="12" xfId="0" applyFont="1" applyFill="1" applyBorder="1" applyAlignment="1">
      <alignment horizontal="left" vertical="top" wrapText="1"/>
    </xf>
    <xf numFmtId="1" fontId="3" fillId="7" borderId="12" xfId="0" applyNumberFormat="1" applyFont="1" applyFill="1" applyBorder="1"/>
    <xf numFmtId="2" fontId="3" fillId="7" borderId="12" xfId="0" applyNumberFormat="1" applyFont="1" applyFill="1" applyBorder="1"/>
    <xf numFmtId="2" fontId="3" fillId="7" borderId="13" xfId="0" applyNumberFormat="1" applyFont="1" applyFill="1" applyBorder="1"/>
    <xf numFmtId="0" fontId="2" fillId="0" borderId="23" xfId="0" applyFont="1" applyBorder="1"/>
    <xf numFmtId="0" fontId="2" fillId="6" borderId="25" xfId="0" applyFont="1" applyFill="1" applyBorder="1" applyAlignment="1">
      <alignment horizontal="left" vertical="top"/>
    </xf>
    <xf numFmtId="0" fontId="2" fillId="6" borderId="8" xfId="0" applyFont="1" applyFill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/>
    <xf numFmtId="14" fontId="2" fillId="4" borderId="4" xfId="0" applyNumberFormat="1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left" vertical="top" wrapText="1"/>
    </xf>
    <xf numFmtId="1" fontId="3" fillId="8" borderId="20" xfId="0" applyNumberFormat="1" applyFont="1" applyFill="1" applyBorder="1"/>
    <xf numFmtId="2" fontId="3" fillId="8" borderId="20" xfId="0" applyNumberFormat="1" applyFont="1" applyFill="1" applyBorder="1"/>
    <xf numFmtId="2" fontId="3" fillId="8" borderId="21" xfId="0" applyNumberFormat="1" applyFont="1" applyFill="1" applyBorder="1"/>
    <xf numFmtId="0" fontId="3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7" borderId="16" xfId="0" applyFont="1" applyFill="1" applyBorder="1" applyAlignment="1">
      <alignment horizontal="left" vertical="top"/>
    </xf>
    <xf numFmtId="0" fontId="3" fillId="7" borderId="24" xfId="0" applyFont="1" applyFill="1" applyBorder="1" applyAlignment="1">
      <alignment horizontal="left" vertical="top"/>
    </xf>
    <xf numFmtId="0" fontId="3" fillId="8" borderId="16" xfId="0" applyFont="1" applyFill="1" applyBorder="1" applyAlignment="1">
      <alignment horizontal="left" vertical="top"/>
    </xf>
    <xf numFmtId="0" fontId="3" fillId="8" borderId="24" xfId="0" applyFont="1" applyFill="1" applyBorder="1" applyAlignment="1">
      <alignment horizontal="left" vertical="top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view="pageBreakPreview" topLeftCell="B1" zoomScaleSheetLayoutView="100" workbookViewId="0">
      <selection activeCell="B1" sqref="B1:D1"/>
    </sheetView>
  </sheetViews>
  <sheetFormatPr defaultColWidth="9.14453125" defaultRowHeight="13.5" x14ac:dyDescent="0.15"/>
  <cols>
    <col min="1" max="1" width="12.10546875" style="3" customWidth="1"/>
    <col min="2" max="2" width="11.56640625" style="3" customWidth="1"/>
    <col min="3" max="3" width="11.1640625" style="3" customWidth="1"/>
    <col min="4" max="4" width="41.56640625" style="3" customWidth="1"/>
    <col min="5" max="5" width="10.0859375" style="3" customWidth="1"/>
    <col min="6" max="6" width="8.609375" style="3" customWidth="1"/>
    <col min="7" max="7" width="13.44921875" style="3" customWidth="1"/>
    <col min="8" max="8" width="7.6640625" style="3" customWidth="1"/>
    <col min="9" max="9" width="7.93359375" style="3" customWidth="1"/>
    <col min="10" max="10" width="12.64453125" style="3" customWidth="1"/>
    <col min="11" max="16384" width="9.14453125" style="3"/>
  </cols>
  <sheetData>
    <row r="1" spans="1:10" x14ac:dyDescent="0.15">
      <c r="A1" s="1" t="s">
        <v>0</v>
      </c>
      <c r="B1" s="53" t="s">
        <v>48</v>
      </c>
      <c r="C1" s="54"/>
      <c r="D1" s="55"/>
      <c r="E1" s="1" t="s">
        <v>1</v>
      </c>
      <c r="F1" s="2"/>
      <c r="G1" s="1"/>
      <c r="H1" s="1"/>
      <c r="I1" s="1" t="s">
        <v>2</v>
      </c>
      <c r="J1" s="48">
        <v>45196</v>
      </c>
    </row>
    <row r="2" spans="1:10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25" thickBot="1" x14ac:dyDescent="0.2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8" customHeight="1" x14ac:dyDescent="0.15">
      <c r="A4" s="47" t="s">
        <v>13</v>
      </c>
      <c r="B4" s="35" t="s">
        <v>14</v>
      </c>
      <c r="C4" s="20" t="s">
        <v>36</v>
      </c>
      <c r="D4" s="20" t="s">
        <v>35</v>
      </c>
      <c r="E4" s="8">
        <v>210</v>
      </c>
      <c r="F4" s="8"/>
      <c r="G4" s="8">
        <v>212.87</v>
      </c>
      <c r="H4" s="8">
        <v>5.43</v>
      </c>
      <c r="I4" s="8">
        <v>4.2300000000000004</v>
      </c>
      <c r="J4" s="8">
        <v>38.270000000000003</v>
      </c>
    </row>
    <row r="5" spans="1:10" x14ac:dyDescent="0.15">
      <c r="A5" s="7"/>
      <c r="B5" s="33" t="s">
        <v>30</v>
      </c>
      <c r="C5" s="20" t="s">
        <v>37</v>
      </c>
      <c r="D5" s="20" t="s">
        <v>41</v>
      </c>
      <c r="E5" s="8">
        <v>222</v>
      </c>
      <c r="F5" s="8"/>
      <c r="G5" s="8">
        <v>61.5</v>
      </c>
      <c r="H5" s="8">
        <v>0.13</v>
      </c>
      <c r="I5" s="8">
        <v>0.02</v>
      </c>
      <c r="J5" s="8">
        <v>15.2</v>
      </c>
    </row>
    <row r="6" spans="1:10" x14ac:dyDescent="0.15">
      <c r="A6" s="7"/>
      <c r="B6" s="24"/>
      <c r="C6" s="22" t="s">
        <v>17</v>
      </c>
      <c r="D6" s="22" t="s">
        <v>42</v>
      </c>
      <c r="E6" s="11">
        <v>15</v>
      </c>
      <c r="F6" s="11"/>
      <c r="G6" s="11">
        <v>53.79</v>
      </c>
      <c r="H6" s="11">
        <v>3.48</v>
      </c>
      <c r="I6" s="11">
        <v>4.43</v>
      </c>
      <c r="J6" s="11"/>
    </row>
    <row r="7" spans="1:10" x14ac:dyDescent="0.15">
      <c r="A7" s="7"/>
      <c r="B7" s="25" t="s">
        <v>15</v>
      </c>
      <c r="C7" s="21"/>
      <c r="D7" s="21" t="s">
        <v>16</v>
      </c>
      <c r="E7" s="9">
        <v>30</v>
      </c>
      <c r="F7" s="9"/>
      <c r="G7" s="9">
        <v>84.39</v>
      </c>
      <c r="H7" s="9">
        <v>2.4700000000000002</v>
      </c>
      <c r="I7" s="9">
        <v>0.31</v>
      </c>
      <c r="J7" s="9">
        <v>17.93</v>
      </c>
    </row>
    <row r="8" spans="1:10" ht="14.25" thickBot="1" x14ac:dyDescent="0.2">
      <c r="A8" s="10"/>
      <c r="B8" s="34" t="s">
        <v>39</v>
      </c>
      <c r="C8" s="34" t="s">
        <v>38</v>
      </c>
      <c r="D8" s="22" t="s">
        <v>40</v>
      </c>
      <c r="E8" s="11">
        <v>145</v>
      </c>
      <c r="F8" s="11"/>
      <c r="G8" s="11">
        <v>64.38</v>
      </c>
      <c r="H8" s="11">
        <v>0.57999999999999996</v>
      </c>
      <c r="I8" s="11">
        <v>0.57999999999999996</v>
      </c>
      <c r="J8" s="11">
        <v>14.21</v>
      </c>
    </row>
    <row r="9" spans="1:10" ht="14.25" thickBot="1" x14ac:dyDescent="0.2">
      <c r="A9" s="10"/>
      <c r="B9" s="56" t="s">
        <v>28</v>
      </c>
      <c r="C9" s="57"/>
      <c r="D9" s="37"/>
      <c r="E9" s="38">
        <f>SUM(E4:E8)</f>
        <v>622</v>
      </c>
      <c r="F9" s="38">
        <v>73.650000000000006</v>
      </c>
      <c r="G9" s="38">
        <f>SUM(G4:G8)</f>
        <v>476.93</v>
      </c>
      <c r="H9" s="38">
        <f t="shared" ref="H9:J9" si="0">SUM(H4:H8)</f>
        <v>12.09</v>
      </c>
      <c r="I9" s="38">
        <f t="shared" si="0"/>
        <v>9.57</v>
      </c>
      <c r="J9" s="38">
        <f t="shared" si="0"/>
        <v>85.610000000000014</v>
      </c>
    </row>
    <row r="10" spans="1:10" x14ac:dyDescent="0.15">
      <c r="A10" s="36" t="s">
        <v>18</v>
      </c>
      <c r="B10" s="33"/>
      <c r="C10" s="20"/>
      <c r="D10" s="20"/>
      <c r="E10" s="8"/>
      <c r="F10" s="8"/>
      <c r="G10" s="8"/>
      <c r="H10" s="8"/>
      <c r="I10" s="8"/>
      <c r="J10" s="8"/>
    </row>
    <row r="11" spans="1:10" x14ac:dyDescent="0.15">
      <c r="A11" s="7"/>
      <c r="B11" s="44"/>
      <c r="C11" s="26"/>
      <c r="D11" s="21"/>
      <c r="E11" s="12"/>
      <c r="F11" s="13"/>
      <c r="G11" s="13"/>
      <c r="H11" s="13"/>
      <c r="I11" s="13"/>
      <c r="J11" s="13"/>
    </row>
    <row r="12" spans="1:10" x14ac:dyDescent="0.15">
      <c r="A12" s="7"/>
      <c r="B12" s="45"/>
      <c r="C12" s="26"/>
      <c r="D12" s="21"/>
      <c r="E12" s="12"/>
      <c r="F12" s="13"/>
      <c r="G12" s="13"/>
      <c r="H12" s="13"/>
      <c r="I12" s="13"/>
      <c r="J12" s="13"/>
    </row>
    <row r="13" spans="1:10" x14ac:dyDescent="0.15">
      <c r="A13" s="43" t="s">
        <v>19</v>
      </c>
      <c r="B13" s="46"/>
      <c r="C13" s="27" t="s">
        <v>33</v>
      </c>
      <c r="D13" s="21" t="s">
        <v>34</v>
      </c>
      <c r="E13" s="9">
        <v>50</v>
      </c>
      <c r="F13" s="9"/>
      <c r="G13" s="9">
        <v>46.22</v>
      </c>
      <c r="H13" s="9">
        <v>0.57999999999999996</v>
      </c>
      <c r="I13" s="9">
        <v>3.1</v>
      </c>
      <c r="J13" s="9">
        <v>4</v>
      </c>
    </row>
    <row r="14" spans="1:10" x14ac:dyDescent="0.15">
      <c r="A14" s="7"/>
      <c r="B14" s="23" t="s">
        <v>20</v>
      </c>
      <c r="C14" s="21" t="s">
        <v>31</v>
      </c>
      <c r="D14" s="21" t="s">
        <v>32</v>
      </c>
      <c r="E14" s="9">
        <v>200</v>
      </c>
      <c r="F14" s="9"/>
      <c r="G14" s="9">
        <v>116.46</v>
      </c>
      <c r="H14" s="9">
        <v>4.3899999999999997</v>
      </c>
      <c r="I14" s="9">
        <v>7.26</v>
      </c>
      <c r="J14" s="9">
        <v>8.39</v>
      </c>
    </row>
    <row r="15" spans="1:10" x14ac:dyDescent="0.15">
      <c r="A15" s="7"/>
      <c r="B15" s="24" t="s">
        <v>21</v>
      </c>
      <c r="C15" s="21" t="s">
        <v>43</v>
      </c>
      <c r="D15" s="21" t="s">
        <v>44</v>
      </c>
      <c r="E15" s="9">
        <v>90</v>
      </c>
      <c r="F15" s="9"/>
      <c r="G15" s="9">
        <v>291</v>
      </c>
      <c r="H15" s="9">
        <v>13.2</v>
      </c>
      <c r="I15" s="9">
        <v>21</v>
      </c>
      <c r="J15" s="9">
        <v>12.3</v>
      </c>
    </row>
    <row r="16" spans="1:10" x14ac:dyDescent="0.15">
      <c r="A16" s="7"/>
      <c r="B16" s="24" t="s">
        <v>22</v>
      </c>
      <c r="C16" s="21" t="s">
        <v>45</v>
      </c>
      <c r="D16" s="21" t="s">
        <v>46</v>
      </c>
      <c r="E16" s="9">
        <v>150</v>
      </c>
      <c r="F16" s="9"/>
      <c r="G16" s="9">
        <v>212.85</v>
      </c>
      <c r="H16" s="9">
        <v>4.6399999999999997</v>
      </c>
      <c r="I16" s="9">
        <v>5.29</v>
      </c>
      <c r="J16" s="9">
        <v>36.67</v>
      </c>
    </row>
    <row r="17" spans="1:10" x14ac:dyDescent="0.15">
      <c r="A17" s="7"/>
      <c r="B17" s="24" t="s">
        <v>47</v>
      </c>
      <c r="C17" s="21" t="s">
        <v>23</v>
      </c>
      <c r="D17" s="21" t="s">
        <v>24</v>
      </c>
      <c r="E17" s="9">
        <v>200</v>
      </c>
      <c r="F17" s="9"/>
      <c r="G17" s="9">
        <v>97.6</v>
      </c>
      <c r="H17" s="9">
        <v>0.16</v>
      </c>
      <c r="I17" s="9">
        <v>0.16</v>
      </c>
      <c r="J17" s="9">
        <v>23.88</v>
      </c>
    </row>
    <row r="18" spans="1:10" x14ac:dyDescent="0.15">
      <c r="A18" s="7"/>
      <c r="B18" s="24" t="s">
        <v>25</v>
      </c>
      <c r="C18" s="28"/>
      <c r="D18" s="29" t="s">
        <v>16</v>
      </c>
      <c r="E18" s="15">
        <v>30</v>
      </c>
      <c r="F18" s="16"/>
      <c r="G18" s="16">
        <v>84.39</v>
      </c>
      <c r="H18" s="16">
        <v>2.4700000000000002</v>
      </c>
      <c r="I18" s="16">
        <v>0.31</v>
      </c>
      <c r="J18" s="16">
        <v>17.93</v>
      </c>
    </row>
    <row r="19" spans="1:10" ht="14.25" thickBot="1" x14ac:dyDescent="0.2">
      <c r="A19" s="7"/>
      <c r="B19" s="30" t="s">
        <v>26</v>
      </c>
      <c r="C19" s="31"/>
      <c r="D19" s="32" t="s">
        <v>27</v>
      </c>
      <c r="E19" s="17">
        <v>30</v>
      </c>
      <c r="F19" s="18"/>
      <c r="G19" s="18">
        <v>51.24</v>
      </c>
      <c r="H19" s="18">
        <v>1.98</v>
      </c>
      <c r="I19" s="18">
        <v>0.36</v>
      </c>
      <c r="J19" s="19">
        <v>10.02</v>
      </c>
    </row>
    <row r="20" spans="1:10" ht="14.25" thickBot="1" x14ac:dyDescent="0.2">
      <c r="A20" s="7"/>
      <c r="B20" s="56" t="s">
        <v>28</v>
      </c>
      <c r="C20" s="57"/>
      <c r="D20" s="39"/>
      <c r="E20" s="40">
        <f>SUM(E13:E19)</f>
        <v>750</v>
      </c>
      <c r="F20" s="41">
        <v>73.650000000000006</v>
      </c>
      <c r="G20" s="41">
        <f>SUM(G13:G19)</f>
        <v>899.76</v>
      </c>
      <c r="H20" s="41">
        <f>SUM(H13:H19)</f>
        <v>27.419999999999998</v>
      </c>
      <c r="I20" s="41">
        <f>SUM(I13:I19)</f>
        <v>37.479999999999997</v>
      </c>
      <c r="J20" s="42">
        <f>SUM(J13:J19)</f>
        <v>113.18999999999998</v>
      </c>
    </row>
    <row r="21" spans="1:10" ht="14.25" thickBot="1" x14ac:dyDescent="0.2">
      <c r="A21" s="14"/>
      <c r="B21" s="58" t="s">
        <v>29</v>
      </c>
      <c r="C21" s="59"/>
      <c r="D21" s="49"/>
      <c r="E21" s="50">
        <f>E9+E10+E20</f>
        <v>1372</v>
      </c>
      <c r="F21" s="51">
        <v>147.30000000000001</v>
      </c>
      <c r="G21" s="51">
        <f>G9+G10+G20</f>
        <v>1376.69</v>
      </c>
      <c r="H21" s="51">
        <f>H9+H10+H20</f>
        <v>39.51</v>
      </c>
      <c r="I21" s="51">
        <f>I9+I10+I20</f>
        <v>47.05</v>
      </c>
      <c r="J21" s="52">
        <f>J9+J10+J20</f>
        <v>198.8</v>
      </c>
    </row>
  </sheetData>
  <mergeCells count="4">
    <mergeCell ref="B1:D1"/>
    <mergeCell ref="B20:C20"/>
    <mergeCell ref="B21:C21"/>
    <mergeCell ref="B9:C9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</cp:lastModifiedBy>
  <cp:lastPrinted>2021-10-04T05:49:48Z</cp:lastPrinted>
  <dcterms:created xsi:type="dcterms:W3CDTF">2021-10-04T05:24:51Z</dcterms:created>
  <dcterms:modified xsi:type="dcterms:W3CDTF">2023-09-27T05:13:50Z</dcterms:modified>
</cp:coreProperties>
</file>